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4 TRIM 2021 PUB TRIM/"/>
    </mc:Choice>
  </mc:AlternateContent>
  <xr:revisionPtr revIDLastSave="22" documentId="8_{B21477C0-1C9D-4D84-8DC1-0328B2A66FB2}" xr6:coauthVersionLast="47" xr6:coauthVersionMax="47" xr10:uidLastSave="{C576A754-714D-4D23-B28F-2BCE3532D0F5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2" i="1"/>
  <c r="J14" i="1" l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<sst xmlns="http://schemas.openxmlformats.org/spreadsheetml/2006/main" count="23" uniqueCount="23">
  <si>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</si>
  <si>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</si>
  <si>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</si>
  <si>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</si>
  <si>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</si>
  <si>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</si>
  <si>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</si>
  <si>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</si>
  <si>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</si>
  <si>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</si>
  <si>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</si>
  <si>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</si>
  <si>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</si>
  <si>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</si>
  <si>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</si>
  <si>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</si>
  <si>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</si>
  <si>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</si>
  <si>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</si>
  <si>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</si>
  <si>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</si>
  <si>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DATOS PREELIMINARES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</si>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</sst>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topLeftCell="A4" zoomScale="115" zoomScaleNormal="115" workbookViewId="0">
      <selection activeCell="C16" sqref="C16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22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 t="s">
        <v>21</v>
      </c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97803162</v>
      </c>
      <c r="D12" s="3">
        <f>E12-C12</f>
        <v>20511506.930000007</v>
      </c>
      <c r="E12" s="14">
        <v>118314668.93000001</v>
      </c>
      <c r="F12" s="3">
        <v>0</v>
      </c>
      <c r="G12" s="3">
        <v>0</v>
      </c>
      <c r="H12" s="3">
        <v>0</v>
      </c>
      <c r="I12" s="3">
        <v>106817808.92999999</v>
      </c>
      <c r="J12" s="3">
        <f>E12-I12-G12</f>
        <v>11496860.000000015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2424304</v>
      </c>
      <c r="D14" s="4">
        <f>E14-C14</f>
        <v>-1049740.6100000001</v>
      </c>
      <c r="E14" s="16">
        <v>1374563.39</v>
      </c>
      <c r="F14" s="4">
        <v>0</v>
      </c>
      <c r="G14" s="4">
        <v>0</v>
      </c>
      <c r="H14" s="4">
        <v>0</v>
      </c>
      <c r="I14" s="4">
        <v>938946.39</v>
      </c>
      <c r="J14" s="4">
        <f>E14-I14</f>
        <v>435616.99999999988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104279685</v>
      </c>
      <c r="D16" s="4">
        <f>E16-C16</f>
        <v>6548581.3700000048</v>
      </c>
      <c r="E16" s="16">
        <v>110828266.37</v>
      </c>
      <c r="F16" s="4">
        <v>0</v>
      </c>
      <c r="G16" s="4">
        <v>0</v>
      </c>
      <c r="H16" s="4">
        <v>0</v>
      </c>
      <c r="I16" s="4">
        <v>77426675.48999998</v>
      </c>
      <c r="J16" s="4">
        <f>E16-I16-G16</f>
        <v>33401590.880000025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204507151</v>
      </c>
      <c r="D28" s="10">
        <f>SUM(D12:D27)</f>
        <v>26010347.690000013</v>
      </c>
      <c r="E28" s="10">
        <f>SUM(E12:E27)</f>
        <v>230517498.69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185183430.80999997</v>
      </c>
      <c r="J28" s="10">
        <f>SUM(J12:J27)</f>
        <v>45334067.88000004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B45CAE-EC15-4C90-B170-20432528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2023-06-06T23:02:12Z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